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第二临床\研究生工作\研究生奖助学金评定\网站公示资料\"/>
    </mc:Choice>
  </mc:AlternateContent>
  <bookViews>
    <workbookView xWindow="0" yWindow="0" windowWidth="28800" windowHeight="12540"/>
  </bookViews>
  <sheets>
    <sheet name="Sheet1" sheetId="1" r:id="rId1"/>
    <sheet name="Sheet2" sheetId="2" r:id="rId2"/>
  </sheets>
  <definedNames>
    <definedName name="_xlnm.Print_Area" localSheetId="0">Sheet1!$A$1:$G$29</definedName>
  </definedNames>
  <calcPr calcId="162913"/>
</workbook>
</file>

<file path=xl/calcChain.xml><?xml version="1.0" encoding="utf-8"?>
<calcChain xmlns="http://schemas.openxmlformats.org/spreadsheetml/2006/main">
  <c r="R18" i="2" l="1"/>
  <c r="S18" i="2" s="1"/>
  <c r="O18" i="2"/>
  <c r="K18" i="2"/>
  <c r="R17" i="2"/>
  <c r="O17" i="2"/>
  <c r="K17" i="2"/>
  <c r="S17" i="2" s="1"/>
  <c r="R16" i="2"/>
  <c r="O16" i="2"/>
  <c r="K16" i="2"/>
  <c r="S16" i="2" s="1"/>
  <c r="R15" i="2"/>
  <c r="S15" i="2" s="1"/>
  <c r="O15" i="2"/>
  <c r="K15" i="2"/>
  <c r="R14" i="2"/>
  <c r="O14" i="2"/>
  <c r="K14" i="2"/>
  <c r="S14" i="2" s="1"/>
  <c r="R13" i="2"/>
  <c r="O13" i="2"/>
  <c r="K13" i="2"/>
  <c r="S13" i="2" s="1"/>
  <c r="R12" i="2"/>
  <c r="S12" i="2" s="1"/>
  <c r="O12" i="2"/>
  <c r="K12" i="2"/>
  <c r="R11" i="2"/>
  <c r="O11" i="2"/>
  <c r="K11" i="2"/>
  <c r="S11" i="2" s="1"/>
  <c r="R10" i="2"/>
  <c r="O10" i="2"/>
  <c r="K10" i="2"/>
  <c r="S10" i="2" s="1"/>
  <c r="R9" i="2"/>
  <c r="S9" i="2" s="1"/>
  <c r="O9" i="2"/>
  <c r="K9" i="2"/>
  <c r="R5" i="2"/>
  <c r="O5" i="2"/>
  <c r="K5" i="2"/>
  <c r="S5" i="2" s="1"/>
  <c r="R4" i="2"/>
  <c r="O4" i="2"/>
  <c r="S4" i="2" s="1"/>
</calcChain>
</file>

<file path=xl/sharedStrings.xml><?xml version="1.0" encoding="utf-8"?>
<sst xmlns="http://schemas.openxmlformats.org/spreadsheetml/2006/main" count="217" uniqueCount="86">
  <si>
    <t xml:space="preserve">徐州医科大学第二临床医学院研究生学业奖学金申请汇总表
（三年级学硕研究生）         </t>
  </si>
  <si>
    <t>序号</t>
  </si>
  <si>
    <t>姓名</t>
  </si>
  <si>
    <t>学号</t>
  </si>
  <si>
    <t>年级</t>
  </si>
  <si>
    <t>专业</t>
  </si>
  <si>
    <t>总分</t>
  </si>
  <si>
    <t>获奖情况</t>
  </si>
  <si>
    <t>吕子岩</t>
  </si>
  <si>
    <r>
      <rPr>
        <sz val="11"/>
        <color theme="1"/>
        <rFont val="宋体"/>
        <family val="3"/>
        <charset val="134"/>
        <scheme val="minor"/>
      </rPr>
      <t>301910411472</t>
    </r>
  </si>
  <si>
    <t>康复医学与理疗学
（学术学位）</t>
  </si>
  <si>
    <t>一等奖</t>
  </si>
  <si>
    <t>沈红先</t>
  </si>
  <si>
    <t>301910711569</t>
  </si>
  <si>
    <t>急诊医学
（学术学位）</t>
  </si>
  <si>
    <t>史媛媛</t>
  </si>
  <si>
    <r>
      <rPr>
        <sz val="11"/>
        <color theme="1"/>
        <rFont val="宋体"/>
        <family val="3"/>
        <charset val="134"/>
        <scheme val="minor"/>
      </rPr>
      <t>301910411473</t>
    </r>
  </si>
  <si>
    <t>二等奖</t>
  </si>
  <si>
    <t>洪钱沁</t>
  </si>
  <si>
    <r>
      <rPr>
        <sz val="11"/>
        <color theme="1"/>
        <rFont val="宋体"/>
        <family val="3"/>
        <charset val="134"/>
        <scheme val="minor"/>
      </rPr>
      <t>301910411475</t>
    </r>
  </si>
  <si>
    <t>朱慧</t>
  </si>
  <si>
    <r>
      <rPr>
        <sz val="11"/>
        <color theme="1"/>
        <rFont val="宋体"/>
        <family val="3"/>
        <charset val="134"/>
        <scheme val="minor"/>
      </rPr>
      <t>301910411474</t>
    </r>
  </si>
  <si>
    <t>徐雅文</t>
  </si>
  <si>
    <t>301910711570</t>
  </si>
  <si>
    <t>陈天成</t>
  </si>
  <si>
    <t>301910711568</t>
  </si>
  <si>
    <t xml:space="preserve">徐州医科大学第二临床医学院研究生学业奖学金申请汇总表
（三年级专硕研究生）         </t>
  </si>
  <si>
    <t>顾毓庭</t>
  </si>
  <si>
    <t>301910712577</t>
  </si>
  <si>
    <t>急诊医学
（专业学位）</t>
  </si>
  <si>
    <t>闫  阳</t>
  </si>
  <si>
    <t>301910712572</t>
  </si>
  <si>
    <t>乔书韵</t>
  </si>
  <si>
    <r>
      <rPr>
        <sz val="11"/>
        <color theme="1"/>
        <rFont val="宋体"/>
        <family val="3"/>
        <charset val="134"/>
        <scheme val="minor"/>
      </rPr>
      <t>301910412486</t>
    </r>
  </si>
  <si>
    <t>康复医学与理疗学
（专业学位）</t>
  </si>
  <si>
    <t>许德慧</t>
  </si>
  <si>
    <r>
      <rPr>
        <sz val="11"/>
        <color theme="1"/>
        <rFont val="宋体"/>
        <family val="3"/>
        <charset val="134"/>
        <scheme val="minor"/>
      </rPr>
      <t>301910412488</t>
    </r>
  </si>
  <si>
    <t>韩允</t>
  </si>
  <si>
    <r>
      <rPr>
        <sz val="11"/>
        <color theme="1"/>
        <rFont val="宋体"/>
        <family val="3"/>
        <charset val="134"/>
        <scheme val="minor"/>
      </rPr>
      <t>301910412487</t>
    </r>
  </si>
  <si>
    <t>王雁鸣</t>
  </si>
  <si>
    <t>301910712571</t>
  </si>
  <si>
    <t>曾晓佳</t>
  </si>
  <si>
    <t>301910712573</t>
  </si>
  <si>
    <t>艾  玥</t>
  </si>
  <si>
    <r>
      <rPr>
        <sz val="11"/>
        <color theme="1"/>
        <rFont val="宋体"/>
        <family val="3"/>
        <charset val="134"/>
        <scheme val="minor"/>
      </rPr>
      <t>301910712575</t>
    </r>
  </si>
  <si>
    <t>吴红雪</t>
  </si>
  <si>
    <t>301910712580</t>
  </si>
  <si>
    <t>印明珠</t>
  </si>
  <si>
    <r>
      <rPr>
        <sz val="11"/>
        <color theme="1"/>
        <rFont val="宋体"/>
        <family val="3"/>
        <charset val="134"/>
        <scheme val="minor"/>
      </rPr>
      <t>301910712574</t>
    </r>
  </si>
  <si>
    <t>顾  洁</t>
  </si>
  <si>
    <r>
      <rPr>
        <sz val="11"/>
        <color theme="1"/>
        <rFont val="宋体"/>
        <family val="3"/>
        <charset val="134"/>
        <scheme val="minor"/>
      </rPr>
      <t>301910712578</t>
    </r>
  </si>
  <si>
    <t>何俊杰</t>
  </si>
  <si>
    <r>
      <rPr>
        <sz val="11"/>
        <color theme="1"/>
        <rFont val="宋体"/>
        <family val="3"/>
        <charset val="134"/>
        <scheme val="minor"/>
      </rPr>
      <t>301910712582</t>
    </r>
  </si>
  <si>
    <t>樊华秀</t>
  </si>
  <si>
    <r>
      <rPr>
        <sz val="11"/>
        <color theme="1"/>
        <rFont val="宋体"/>
        <family val="3"/>
        <charset val="134"/>
        <scheme val="minor"/>
      </rPr>
      <t>301910712576</t>
    </r>
  </si>
  <si>
    <t>三等奖</t>
  </si>
  <si>
    <t>李家骐</t>
  </si>
  <si>
    <r>
      <rPr>
        <sz val="11"/>
        <color theme="1"/>
        <rFont val="宋体"/>
        <family val="3"/>
        <charset val="134"/>
        <scheme val="minor"/>
      </rPr>
      <t>301910712581</t>
    </r>
  </si>
  <si>
    <t>吴  伟</t>
  </si>
  <si>
    <r>
      <rPr>
        <sz val="11"/>
        <color theme="1"/>
        <rFont val="宋体"/>
        <family val="3"/>
        <charset val="134"/>
        <scheme val="minor"/>
      </rPr>
      <t>301910712579</t>
    </r>
  </si>
  <si>
    <t>徐丙怡</t>
  </si>
  <si>
    <r>
      <rPr>
        <sz val="11"/>
        <color theme="1"/>
        <rFont val="宋体"/>
        <family val="3"/>
        <charset val="134"/>
        <scheme val="minor"/>
      </rPr>
      <t>301910412489</t>
    </r>
  </si>
  <si>
    <t xml:space="preserve">徐州医科大学第二临床医学院研究生学业奖学金申请汇总表（三年级专硕研究生）             </t>
  </si>
  <si>
    <t>学术例会读书报告及记录成绩</t>
  </si>
  <si>
    <t>科研能力得分</t>
  </si>
  <si>
    <t>科研训练得分</t>
  </si>
  <si>
    <t>社会活动得分</t>
  </si>
  <si>
    <t>学科上报</t>
  </si>
  <si>
    <t xml:space="preserve">论文
</t>
  </si>
  <si>
    <t>专利</t>
  </si>
  <si>
    <t>课题</t>
  </si>
  <si>
    <t>奖项</t>
  </si>
  <si>
    <t>合计</t>
  </si>
  <si>
    <t>开题报告（含科研审议表）</t>
  </si>
  <si>
    <t>课题设计书</t>
  </si>
  <si>
    <t>综述报告（含文献综述评议表）</t>
  </si>
  <si>
    <t>集体活动、公益服务和参与管理工作</t>
  </si>
  <si>
    <t>社会活动获奖</t>
  </si>
  <si>
    <t>急诊医学（专业学位）</t>
  </si>
  <si>
    <t>SCI论文1篇(IF0.938,并列一作，排名3)12</t>
  </si>
  <si>
    <t>一等</t>
  </si>
  <si>
    <t>康复医学与理疗学（专业学位）</t>
  </si>
  <si>
    <t>北大核心1篇 10分</t>
  </si>
  <si>
    <t>省级期刊1篇 1分</t>
  </si>
  <si>
    <t>二等</t>
  </si>
  <si>
    <t>三等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</si>
</sst>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9" formatCode="0.00_ "/>
    <numFmt numFmtId="180" formatCode="0.000_ "/>
  </numFmts>
  <fonts count="5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9" fontId="0" fillId="2" borderId="1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SheetLayoutView="85" workbookViewId="0">
      <selection activeCell="K11" sqref="K11"/>
    </sheetView>
  </sheetViews>
  <sheetFormatPr defaultColWidth="9" defaultRowHeight="13.5" x14ac:dyDescent="0.15"/>
  <cols>
    <col min="1" max="1" width="5" style="2" customWidth="1"/>
    <col min="2" max="2" width="8.75" style="2" customWidth="1"/>
    <col min="3" max="3" width="14.5" style="2" customWidth="1"/>
    <col min="4" max="4" width="8.75" style="2" customWidth="1"/>
    <col min="5" max="5" width="18.125" style="20" customWidth="1"/>
    <col min="6" max="6" width="10" style="2" customWidth="1"/>
    <col min="7" max="7" width="12.25" style="2" customWidth="1"/>
  </cols>
  <sheetData>
    <row r="1" spans="1:7" ht="56.1" customHeight="1" x14ac:dyDescent="0.15">
      <c r="A1" s="23" t="s">
        <v>0</v>
      </c>
      <c r="B1" s="24"/>
      <c r="C1" s="24"/>
      <c r="D1" s="24"/>
      <c r="E1" s="23"/>
      <c r="F1" s="24"/>
      <c r="G1" s="25"/>
    </row>
    <row r="2" spans="1:7" s="1" customFormat="1" ht="32.1" customHeight="1" x14ac:dyDescent="0.1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9" t="s">
        <v>6</v>
      </c>
      <c r="G2" s="30" t="s">
        <v>7</v>
      </c>
    </row>
    <row r="3" spans="1:7" s="1" customFormat="1" ht="36" hidden="1" customHeight="1" x14ac:dyDescent="0.15">
      <c r="A3" s="26"/>
      <c r="B3" s="26"/>
      <c r="C3" s="26"/>
      <c r="D3" s="26"/>
      <c r="E3" s="26"/>
      <c r="F3" s="27"/>
      <c r="G3" s="26"/>
    </row>
    <row r="4" spans="1:7" s="2" customFormat="1" ht="36" customHeight="1" x14ac:dyDescent="0.15">
      <c r="A4" s="5">
        <v>1</v>
      </c>
      <c r="B4" s="7" t="s">
        <v>8</v>
      </c>
      <c r="C4" s="22" t="s">
        <v>9</v>
      </c>
      <c r="D4" s="5">
        <v>2019</v>
      </c>
      <c r="E4" s="8" t="s">
        <v>10</v>
      </c>
      <c r="F4" s="11">
        <v>79.3</v>
      </c>
      <c r="G4" s="7" t="s">
        <v>11</v>
      </c>
    </row>
    <row r="5" spans="1:7" s="2" customFormat="1" ht="36" customHeight="1" x14ac:dyDescent="0.15">
      <c r="A5" s="5">
        <v>2</v>
      </c>
      <c r="B5" s="6" t="s">
        <v>12</v>
      </c>
      <c r="C5" s="7" t="s">
        <v>13</v>
      </c>
      <c r="D5" s="5">
        <v>2019</v>
      </c>
      <c r="E5" s="8" t="s">
        <v>14</v>
      </c>
      <c r="F5" s="11">
        <v>35.512999999999998</v>
      </c>
      <c r="G5" s="7" t="s">
        <v>11</v>
      </c>
    </row>
    <row r="6" spans="1:7" s="2" customFormat="1" ht="36" customHeight="1" x14ac:dyDescent="0.15">
      <c r="A6" s="5">
        <v>3</v>
      </c>
      <c r="B6" s="7" t="s">
        <v>15</v>
      </c>
      <c r="C6" s="22" t="s">
        <v>16</v>
      </c>
      <c r="D6" s="5">
        <v>2019</v>
      </c>
      <c r="E6" s="8" t="s">
        <v>10</v>
      </c>
      <c r="F6" s="11">
        <v>57.712000000000003</v>
      </c>
      <c r="G6" s="7" t="s">
        <v>17</v>
      </c>
    </row>
    <row r="7" spans="1:7" s="2" customFormat="1" ht="36" customHeight="1" x14ac:dyDescent="0.15">
      <c r="A7" s="5">
        <v>4</v>
      </c>
      <c r="B7" s="7" t="s">
        <v>18</v>
      </c>
      <c r="C7" s="22" t="s">
        <v>19</v>
      </c>
      <c r="D7" s="5">
        <v>2019</v>
      </c>
      <c r="E7" s="8" t="s">
        <v>10</v>
      </c>
      <c r="F7" s="11">
        <v>52.86</v>
      </c>
      <c r="G7" s="7" t="s">
        <v>17</v>
      </c>
    </row>
    <row r="8" spans="1:7" s="2" customFormat="1" ht="36" customHeight="1" x14ac:dyDescent="0.15">
      <c r="A8" s="5">
        <v>5</v>
      </c>
      <c r="B8" s="7" t="s">
        <v>20</v>
      </c>
      <c r="C8" s="22" t="s">
        <v>21</v>
      </c>
      <c r="D8" s="5">
        <v>2019</v>
      </c>
      <c r="E8" s="8" t="s">
        <v>10</v>
      </c>
      <c r="F8" s="11">
        <v>37</v>
      </c>
      <c r="G8" s="7" t="s">
        <v>17</v>
      </c>
    </row>
    <row r="9" spans="1:7" s="2" customFormat="1" ht="36" customHeight="1" x14ac:dyDescent="0.15">
      <c r="A9" s="5">
        <v>6</v>
      </c>
      <c r="B9" s="6" t="s">
        <v>22</v>
      </c>
      <c r="C9" s="7" t="s">
        <v>23</v>
      </c>
      <c r="D9" s="5">
        <v>2019</v>
      </c>
      <c r="E9" s="8" t="s">
        <v>14</v>
      </c>
      <c r="F9" s="11">
        <v>32.619</v>
      </c>
      <c r="G9" s="7" t="s">
        <v>17</v>
      </c>
    </row>
    <row r="10" spans="1:7" s="2" customFormat="1" ht="36" customHeight="1" x14ac:dyDescent="0.15">
      <c r="A10" s="5">
        <v>7</v>
      </c>
      <c r="B10" s="6" t="s">
        <v>24</v>
      </c>
      <c r="C10" s="7" t="s">
        <v>25</v>
      </c>
      <c r="D10" s="5">
        <v>2019</v>
      </c>
      <c r="E10" s="8" t="s">
        <v>14</v>
      </c>
      <c r="F10" s="11">
        <v>17.088000000000001</v>
      </c>
      <c r="G10" s="7" t="s">
        <v>17</v>
      </c>
    </row>
    <row r="11" spans="1:7" s="2" customFormat="1" ht="62.1" customHeight="1" x14ac:dyDescent="0.15">
      <c r="A11" s="23" t="s">
        <v>26</v>
      </c>
      <c r="B11" s="24"/>
      <c r="C11" s="24"/>
      <c r="D11" s="24"/>
      <c r="E11" s="23"/>
      <c r="F11" s="24"/>
      <c r="G11" s="25"/>
    </row>
    <row r="12" spans="1:7" s="1" customFormat="1" ht="36" customHeight="1" x14ac:dyDescent="0.15">
      <c r="A12" s="27" t="s">
        <v>1</v>
      </c>
      <c r="B12" s="28" t="s">
        <v>2</v>
      </c>
      <c r="C12" s="28" t="s">
        <v>3</v>
      </c>
      <c r="D12" s="28" t="s">
        <v>4</v>
      </c>
      <c r="E12" s="28" t="s">
        <v>5</v>
      </c>
      <c r="F12" s="28" t="s">
        <v>6</v>
      </c>
      <c r="G12" s="31" t="s">
        <v>7</v>
      </c>
    </row>
    <row r="13" spans="1:7" s="1" customFormat="1" ht="11.1" customHeight="1" x14ac:dyDescent="0.15">
      <c r="A13" s="26"/>
      <c r="B13" s="27"/>
      <c r="C13" s="27"/>
      <c r="D13" s="27"/>
      <c r="E13" s="27"/>
      <c r="F13" s="27"/>
      <c r="G13" s="26"/>
    </row>
    <row r="14" spans="1:7" s="2" customFormat="1" ht="36" customHeight="1" x14ac:dyDescent="0.15">
      <c r="A14" s="5">
        <v>1</v>
      </c>
      <c r="B14" s="6" t="s">
        <v>27</v>
      </c>
      <c r="C14" s="22" t="s">
        <v>28</v>
      </c>
      <c r="D14" s="5">
        <v>2019</v>
      </c>
      <c r="E14" s="8" t="s">
        <v>29</v>
      </c>
      <c r="F14" s="21">
        <v>29.338000000000001</v>
      </c>
      <c r="G14" s="7" t="s">
        <v>11</v>
      </c>
    </row>
    <row r="15" spans="1:7" s="2" customFormat="1" ht="36" customHeight="1" x14ac:dyDescent="0.15">
      <c r="A15" s="5">
        <v>2</v>
      </c>
      <c r="B15" s="6" t="s">
        <v>30</v>
      </c>
      <c r="C15" s="22" t="s">
        <v>31</v>
      </c>
      <c r="D15" s="5">
        <v>2019</v>
      </c>
      <c r="E15" s="8" t="s">
        <v>29</v>
      </c>
      <c r="F15" s="21">
        <v>19.25</v>
      </c>
      <c r="G15" s="7" t="s">
        <v>11</v>
      </c>
    </row>
    <row r="16" spans="1:7" s="2" customFormat="1" ht="36" customHeight="1" x14ac:dyDescent="0.15">
      <c r="A16" s="5">
        <v>3</v>
      </c>
      <c r="B16" s="7" t="s">
        <v>32</v>
      </c>
      <c r="C16" s="7" t="s">
        <v>33</v>
      </c>
      <c r="D16" s="5">
        <v>2019</v>
      </c>
      <c r="E16" s="8" t="s">
        <v>34</v>
      </c>
      <c r="F16" s="11">
        <v>35</v>
      </c>
      <c r="G16" s="7" t="s">
        <v>11</v>
      </c>
    </row>
    <row r="17" spans="1:7" s="2" customFormat="1" ht="36" customHeight="1" x14ac:dyDescent="0.15">
      <c r="A17" s="5">
        <v>4</v>
      </c>
      <c r="B17" s="7" t="s">
        <v>35</v>
      </c>
      <c r="C17" s="7" t="s">
        <v>36</v>
      </c>
      <c r="D17" s="5">
        <v>2019</v>
      </c>
      <c r="E17" s="8" t="s">
        <v>34</v>
      </c>
      <c r="F17" s="11">
        <v>25</v>
      </c>
      <c r="G17" s="7" t="s">
        <v>17</v>
      </c>
    </row>
    <row r="18" spans="1:7" s="2" customFormat="1" ht="36" customHeight="1" x14ac:dyDescent="0.15">
      <c r="A18" s="5">
        <v>5</v>
      </c>
      <c r="B18" s="7" t="s">
        <v>37</v>
      </c>
      <c r="C18" s="7" t="s">
        <v>38</v>
      </c>
      <c r="D18" s="5">
        <v>2019</v>
      </c>
      <c r="E18" s="8" t="s">
        <v>34</v>
      </c>
      <c r="F18" s="11">
        <v>24</v>
      </c>
      <c r="G18" s="7" t="s">
        <v>17</v>
      </c>
    </row>
    <row r="19" spans="1:7" s="2" customFormat="1" ht="36" customHeight="1" x14ac:dyDescent="0.15">
      <c r="A19" s="5">
        <v>6</v>
      </c>
      <c r="B19" s="6" t="s">
        <v>39</v>
      </c>
      <c r="C19" s="22" t="s">
        <v>40</v>
      </c>
      <c r="D19" s="5">
        <v>2019</v>
      </c>
      <c r="E19" s="8" t="s">
        <v>29</v>
      </c>
      <c r="F19" s="21">
        <v>17.983000000000001</v>
      </c>
      <c r="G19" s="7" t="s">
        <v>17</v>
      </c>
    </row>
    <row r="20" spans="1:7" s="2" customFormat="1" ht="36" customHeight="1" x14ac:dyDescent="0.15">
      <c r="A20" s="5">
        <v>7</v>
      </c>
      <c r="B20" s="6" t="s">
        <v>41</v>
      </c>
      <c r="C20" s="22" t="s">
        <v>42</v>
      </c>
      <c r="D20" s="5">
        <v>2019</v>
      </c>
      <c r="E20" s="8" t="s">
        <v>29</v>
      </c>
      <c r="F20" s="21">
        <v>17.8</v>
      </c>
      <c r="G20" s="7" t="s">
        <v>17</v>
      </c>
    </row>
    <row r="21" spans="1:7" s="2" customFormat="1" ht="36" customHeight="1" x14ac:dyDescent="0.15">
      <c r="A21" s="5">
        <v>8</v>
      </c>
      <c r="B21" s="6" t="s">
        <v>43</v>
      </c>
      <c r="C21" s="22" t="s">
        <v>44</v>
      </c>
      <c r="D21" s="5">
        <v>2019</v>
      </c>
      <c r="E21" s="8" t="s">
        <v>29</v>
      </c>
      <c r="F21" s="21">
        <v>17.788</v>
      </c>
      <c r="G21" s="7" t="s">
        <v>17</v>
      </c>
    </row>
    <row r="22" spans="1:7" s="2" customFormat="1" ht="36" customHeight="1" x14ac:dyDescent="0.15">
      <c r="A22" s="5">
        <v>9</v>
      </c>
      <c r="B22" s="6" t="s">
        <v>45</v>
      </c>
      <c r="C22" s="22" t="s">
        <v>46</v>
      </c>
      <c r="D22" s="5">
        <v>2019</v>
      </c>
      <c r="E22" s="8" t="s">
        <v>29</v>
      </c>
      <c r="F22" s="21">
        <v>17.350000000000001</v>
      </c>
      <c r="G22" s="7" t="s">
        <v>17</v>
      </c>
    </row>
    <row r="23" spans="1:7" s="2" customFormat="1" ht="36" customHeight="1" x14ac:dyDescent="0.15">
      <c r="A23" s="5">
        <v>10</v>
      </c>
      <c r="B23" s="6" t="s">
        <v>47</v>
      </c>
      <c r="C23" s="22" t="s">
        <v>48</v>
      </c>
      <c r="D23" s="5">
        <v>2019</v>
      </c>
      <c r="E23" s="8" t="s">
        <v>29</v>
      </c>
      <c r="F23" s="21">
        <v>17.013000000000002</v>
      </c>
      <c r="G23" s="7" t="s">
        <v>17</v>
      </c>
    </row>
    <row r="24" spans="1:7" s="2" customFormat="1" ht="36" customHeight="1" x14ac:dyDescent="0.15">
      <c r="A24" s="5">
        <v>11</v>
      </c>
      <c r="B24" s="6" t="s">
        <v>49</v>
      </c>
      <c r="C24" s="22" t="s">
        <v>50</v>
      </c>
      <c r="D24" s="5">
        <v>2019</v>
      </c>
      <c r="E24" s="8" t="s">
        <v>29</v>
      </c>
      <c r="F24" s="21">
        <v>16.95</v>
      </c>
      <c r="G24" s="7" t="s">
        <v>17</v>
      </c>
    </row>
    <row r="25" spans="1:7" s="2" customFormat="1" ht="36" customHeight="1" x14ac:dyDescent="0.15">
      <c r="A25" s="5">
        <v>12</v>
      </c>
      <c r="B25" s="6" t="s">
        <v>51</v>
      </c>
      <c r="C25" s="22" t="s">
        <v>52</v>
      </c>
      <c r="D25" s="5">
        <v>2019</v>
      </c>
      <c r="E25" s="8" t="s">
        <v>29</v>
      </c>
      <c r="F25" s="21">
        <v>16.882999999999999</v>
      </c>
      <c r="G25" s="7" t="s">
        <v>17</v>
      </c>
    </row>
    <row r="26" spans="1:7" s="2" customFormat="1" ht="36" customHeight="1" x14ac:dyDescent="0.15">
      <c r="A26" s="5">
        <v>13</v>
      </c>
      <c r="B26" s="6" t="s">
        <v>53</v>
      </c>
      <c r="C26" s="22" t="s">
        <v>54</v>
      </c>
      <c r="D26" s="5">
        <v>2019</v>
      </c>
      <c r="E26" s="8" t="s">
        <v>29</v>
      </c>
      <c r="F26" s="21">
        <v>16.613</v>
      </c>
      <c r="G26" s="7" t="s">
        <v>55</v>
      </c>
    </row>
    <row r="27" spans="1:7" s="2" customFormat="1" ht="36" customHeight="1" x14ac:dyDescent="0.15">
      <c r="A27" s="5">
        <v>14</v>
      </c>
      <c r="B27" s="6" t="s">
        <v>56</v>
      </c>
      <c r="C27" s="22" t="s">
        <v>57</v>
      </c>
      <c r="D27" s="5">
        <v>2019</v>
      </c>
      <c r="E27" s="8" t="s">
        <v>29</v>
      </c>
      <c r="F27" s="21">
        <v>16.399999999999999</v>
      </c>
      <c r="G27" s="7" t="s">
        <v>55</v>
      </c>
    </row>
    <row r="28" spans="1:7" s="2" customFormat="1" ht="36" customHeight="1" x14ac:dyDescent="0.15">
      <c r="A28" s="5">
        <v>15</v>
      </c>
      <c r="B28" s="6" t="s">
        <v>58</v>
      </c>
      <c r="C28" s="22" t="s">
        <v>59</v>
      </c>
      <c r="D28" s="5">
        <v>2019</v>
      </c>
      <c r="E28" s="8" t="s">
        <v>29</v>
      </c>
      <c r="F28" s="21">
        <v>13.175000000000001</v>
      </c>
      <c r="G28" s="7" t="s">
        <v>55</v>
      </c>
    </row>
    <row r="29" spans="1:7" s="2" customFormat="1" ht="36" customHeight="1" x14ac:dyDescent="0.15">
      <c r="A29" s="5">
        <v>16</v>
      </c>
      <c r="B29" s="7" t="s">
        <v>60</v>
      </c>
      <c r="C29" s="7" t="s">
        <v>61</v>
      </c>
      <c r="D29" s="5">
        <v>2019</v>
      </c>
      <c r="E29" s="8" t="s">
        <v>34</v>
      </c>
      <c r="F29" s="11">
        <v>23</v>
      </c>
      <c r="G29" s="7" t="s">
        <v>55</v>
      </c>
    </row>
  </sheetData>
  <mergeCells count="16">
    <mergeCell ref="A1:G1"/>
    <mergeCell ref="A11:G11"/>
    <mergeCell ref="A2:A3"/>
    <mergeCell ref="A12:A13"/>
    <mergeCell ref="B2:B3"/>
    <mergeCell ref="B12:B13"/>
    <mergeCell ref="C2:C3"/>
    <mergeCell ref="C12:C13"/>
    <mergeCell ref="D2:D3"/>
    <mergeCell ref="D12:D13"/>
    <mergeCell ref="E2:E3"/>
    <mergeCell ref="E12:E13"/>
    <mergeCell ref="F2:F3"/>
    <mergeCell ref="F12:F13"/>
    <mergeCell ref="G2:G3"/>
    <mergeCell ref="G12:G13"/>
  </mergeCells>
  <phoneticPr fontId="4" type="noConversion"/>
  <pageMargins left="0.75" right="0.75" top="1" bottom="1" header="0.5" footer="0.5"/>
  <pageSetup paperSize="9" scale="5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opLeftCell="A9" zoomScale="85" zoomScaleNormal="85" workbookViewId="0">
      <selection activeCell="G2" sqref="A2:XFD19"/>
    </sheetView>
  </sheetViews>
  <sheetFormatPr defaultColWidth="8.875" defaultRowHeight="13.5" x14ac:dyDescent="0.15"/>
  <sheetData>
    <row r="1" spans="1:22" ht="39.950000000000003" customHeight="1" x14ac:dyDescent="0.15">
      <c r="A1" s="23" t="s">
        <v>62</v>
      </c>
      <c r="B1" s="24"/>
      <c r="C1" s="24"/>
      <c r="D1" s="24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2" s="1" customFormat="1" ht="24.95" customHeight="1" x14ac:dyDescent="0.15">
      <c r="A2" s="38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1" t="s">
        <v>63</v>
      </c>
      <c r="G2" s="32" t="s">
        <v>64</v>
      </c>
      <c r="H2" s="33"/>
      <c r="I2" s="33"/>
      <c r="J2" s="33"/>
      <c r="K2" s="34"/>
      <c r="L2" s="35" t="s">
        <v>65</v>
      </c>
      <c r="M2" s="33"/>
      <c r="N2" s="33"/>
      <c r="O2" s="34"/>
      <c r="P2" s="36" t="s">
        <v>66</v>
      </c>
      <c r="Q2" s="37"/>
      <c r="R2" s="34"/>
      <c r="S2" s="34" t="s">
        <v>6</v>
      </c>
      <c r="T2" s="42" t="s">
        <v>7</v>
      </c>
      <c r="V2" s="44" t="s">
        <v>67</v>
      </c>
    </row>
    <row r="3" spans="1:22" s="1" customFormat="1" ht="54" x14ac:dyDescent="0.15">
      <c r="A3" s="38"/>
      <c r="B3" s="40"/>
      <c r="C3" s="40"/>
      <c r="D3" s="40"/>
      <c r="E3" s="40"/>
      <c r="F3" s="41"/>
      <c r="G3" s="4" t="s">
        <v>68</v>
      </c>
      <c r="H3" s="3" t="s">
        <v>69</v>
      </c>
      <c r="I3" s="3" t="s">
        <v>70</v>
      </c>
      <c r="J3" s="3" t="s">
        <v>71</v>
      </c>
      <c r="K3" s="8" t="s">
        <v>72</v>
      </c>
      <c r="L3" s="3" t="s">
        <v>73</v>
      </c>
      <c r="M3" s="3" t="s">
        <v>74</v>
      </c>
      <c r="N3" s="3" t="s">
        <v>75</v>
      </c>
      <c r="O3" s="12" t="s">
        <v>72</v>
      </c>
      <c r="P3" s="13" t="s">
        <v>76</v>
      </c>
      <c r="Q3" s="13" t="s">
        <v>77</v>
      </c>
      <c r="R3" s="15" t="s">
        <v>72</v>
      </c>
      <c r="S3" s="34"/>
      <c r="T3" s="43"/>
      <c r="V3" s="43"/>
    </row>
    <row r="4" spans="1:22" s="2" customFormat="1" ht="81" x14ac:dyDescent="0.15">
      <c r="A4" s="5">
        <v>1</v>
      </c>
      <c r="B4" s="6" t="s">
        <v>27</v>
      </c>
      <c r="C4" s="22" t="s">
        <v>28</v>
      </c>
      <c r="D4" s="5">
        <v>2019</v>
      </c>
      <c r="E4" s="8" t="s">
        <v>78</v>
      </c>
      <c r="F4" s="9">
        <v>8.3379999999999992</v>
      </c>
      <c r="G4" s="4" t="s">
        <v>79</v>
      </c>
      <c r="H4" s="5"/>
      <c r="I4" s="5"/>
      <c r="J4" s="5"/>
      <c r="K4" s="14">
        <v>12</v>
      </c>
      <c r="L4" s="5">
        <v>3</v>
      </c>
      <c r="M4" s="5">
        <v>3</v>
      </c>
      <c r="N4" s="5">
        <v>3</v>
      </c>
      <c r="O4" s="9">
        <f t="shared" ref="O4:O18" si="0">SUM(L4:N4)</f>
        <v>9</v>
      </c>
      <c r="P4" s="5"/>
      <c r="Q4" s="5"/>
      <c r="R4" s="16">
        <f t="shared" ref="R4:R18" si="1">SUM(P4:Q4)</f>
        <v>0</v>
      </c>
      <c r="S4" s="17">
        <f t="shared" ref="S4:S18" si="2">F4+K4+O4+R4</f>
        <v>29.338000000000001</v>
      </c>
      <c r="T4" s="7" t="s">
        <v>11</v>
      </c>
      <c r="U4" s="2">
        <v>1</v>
      </c>
      <c r="V4" s="18" t="s">
        <v>80</v>
      </c>
    </row>
    <row r="5" spans="1:22" s="2" customFormat="1" ht="40.5" x14ac:dyDescent="0.15">
      <c r="A5" s="5">
        <v>2</v>
      </c>
      <c r="B5" s="6" t="s">
        <v>30</v>
      </c>
      <c r="C5" s="22" t="s">
        <v>31</v>
      </c>
      <c r="D5" s="5">
        <v>2019</v>
      </c>
      <c r="E5" s="8" t="s">
        <v>78</v>
      </c>
      <c r="F5" s="10">
        <v>9.25</v>
      </c>
      <c r="G5" s="11"/>
      <c r="H5" s="5"/>
      <c r="I5" s="5"/>
      <c r="J5" s="5"/>
      <c r="K5" s="14">
        <f t="shared" ref="K5:K18" si="3">SUM(G5:J5)</f>
        <v>0</v>
      </c>
      <c r="L5" s="5">
        <v>3</v>
      </c>
      <c r="M5" s="5">
        <v>3</v>
      </c>
      <c r="N5" s="5">
        <v>3</v>
      </c>
      <c r="O5" s="9">
        <f t="shared" si="0"/>
        <v>9</v>
      </c>
      <c r="P5" s="5">
        <v>1</v>
      </c>
      <c r="Q5" s="5"/>
      <c r="R5" s="16">
        <f t="shared" si="1"/>
        <v>1</v>
      </c>
      <c r="S5" s="17">
        <f t="shared" si="2"/>
        <v>19.25</v>
      </c>
      <c r="T5" s="7" t="s">
        <v>11</v>
      </c>
      <c r="U5" s="2">
        <v>2</v>
      </c>
      <c r="V5" s="18" t="s">
        <v>80</v>
      </c>
    </row>
    <row r="6" spans="1:22" s="2" customFormat="1" ht="54" x14ac:dyDescent="0.15">
      <c r="A6" s="5">
        <v>13</v>
      </c>
      <c r="B6" s="7" t="s">
        <v>32</v>
      </c>
      <c r="C6" s="7" t="s">
        <v>33</v>
      </c>
      <c r="D6" s="5">
        <v>2019</v>
      </c>
      <c r="E6" s="8" t="s">
        <v>81</v>
      </c>
      <c r="F6" s="9">
        <v>10</v>
      </c>
      <c r="G6" s="11" t="s">
        <v>82</v>
      </c>
      <c r="H6" s="5">
        <v>0</v>
      </c>
      <c r="I6" s="5">
        <v>0</v>
      </c>
      <c r="J6" s="5">
        <v>0</v>
      </c>
      <c r="K6" s="14">
        <v>10</v>
      </c>
      <c r="L6" s="5">
        <v>3</v>
      </c>
      <c r="M6" s="5">
        <v>3</v>
      </c>
      <c r="N6" s="5">
        <v>3</v>
      </c>
      <c r="O6" s="9">
        <v>9</v>
      </c>
      <c r="P6" s="5">
        <v>6</v>
      </c>
      <c r="Q6" s="5">
        <v>0</v>
      </c>
      <c r="R6" s="16">
        <v>6</v>
      </c>
      <c r="S6" s="11">
        <v>35</v>
      </c>
      <c r="T6" s="7" t="s">
        <v>11</v>
      </c>
      <c r="U6" s="2">
        <v>1</v>
      </c>
      <c r="V6" s="19" t="s">
        <v>11</v>
      </c>
    </row>
    <row r="7" spans="1:22" s="2" customFormat="1" ht="54" x14ac:dyDescent="0.15">
      <c r="A7" s="5">
        <v>14</v>
      </c>
      <c r="B7" s="7" t="s">
        <v>35</v>
      </c>
      <c r="C7" s="7" t="s">
        <v>36</v>
      </c>
      <c r="D7" s="5">
        <v>2019</v>
      </c>
      <c r="E7" s="8" t="s">
        <v>81</v>
      </c>
      <c r="F7" s="9">
        <v>10</v>
      </c>
      <c r="G7" s="11" t="s">
        <v>83</v>
      </c>
      <c r="H7" s="5">
        <v>0</v>
      </c>
      <c r="I7" s="5">
        <v>0</v>
      </c>
      <c r="J7" s="5">
        <v>0</v>
      </c>
      <c r="K7" s="14">
        <v>1</v>
      </c>
      <c r="L7" s="5">
        <v>2</v>
      </c>
      <c r="M7" s="5">
        <v>3</v>
      </c>
      <c r="N7" s="5">
        <v>3</v>
      </c>
      <c r="O7" s="9">
        <v>8</v>
      </c>
      <c r="P7" s="5">
        <v>6</v>
      </c>
      <c r="Q7" s="5">
        <v>0</v>
      </c>
      <c r="R7" s="16">
        <v>6</v>
      </c>
      <c r="S7" s="11">
        <v>25</v>
      </c>
      <c r="T7" s="7" t="s">
        <v>17</v>
      </c>
      <c r="U7" s="2">
        <v>1</v>
      </c>
      <c r="V7" s="19" t="s">
        <v>17</v>
      </c>
    </row>
    <row r="8" spans="1:22" s="2" customFormat="1" ht="54" x14ac:dyDescent="0.15">
      <c r="A8" s="5">
        <v>15</v>
      </c>
      <c r="B8" s="7" t="s">
        <v>37</v>
      </c>
      <c r="C8" s="7" t="s">
        <v>38</v>
      </c>
      <c r="D8" s="5">
        <v>2019</v>
      </c>
      <c r="E8" s="8" t="s">
        <v>81</v>
      </c>
      <c r="F8" s="9">
        <v>10</v>
      </c>
      <c r="G8" s="11" t="s">
        <v>83</v>
      </c>
      <c r="H8" s="5">
        <v>0</v>
      </c>
      <c r="I8" s="5">
        <v>0</v>
      </c>
      <c r="J8" s="5">
        <v>0</v>
      </c>
      <c r="K8" s="14">
        <v>1</v>
      </c>
      <c r="L8" s="5">
        <v>2</v>
      </c>
      <c r="M8" s="5">
        <v>3</v>
      </c>
      <c r="N8" s="5">
        <v>2</v>
      </c>
      <c r="O8" s="9">
        <v>7</v>
      </c>
      <c r="P8" s="5">
        <v>6</v>
      </c>
      <c r="Q8" s="5">
        <v>0</v>
      </c>
      <c r="R8" s="16">
        <v>6</v>
      </c>
      <c r="S8" s="11">
        <v>24</v>
      </c>
      <c r="T8" s="7" t="s">
        <v>17</v>
      </c>
      <c r="U8" s="2">
        <v>2</v>
      </c>
      <c r="V8" s="19" t="s">
        <v>17</v>
      </c>
    </row>
    <row r="9" spans="1:22" s="2" customFormat="1" ht="40.5" x14ac:dyDescent="0.15">
      <c r="A9" s="5">
        <v>3</v>
      </c>
      <c r="B9" s="6" t="s">
        <v>39</v>
      </c>
      <c r="C9" s="22" t="s">
        <v>40</v>
      </c>
      <c r="D9" s="5">
        <v>2019</v>
      </c>
      <c r="E9" s="8" t="s">
        <v>78</v>
      </c>
      <c r="F9" s="9">
        <v>8.9830000000000005</v>
      </c>
      <c r="G9" s="11"/>
      <c r="H9" s="5"/>
      <c r="I9" s="5"/>
      <c r="J9" s="5"/>
      <c r="K9" s="14">
        <f t="shared" si="3"/>
        <v>0</v>
      </c>
      <c r="L9" s="5">
        <v>3</v>
      </c>
      <c r="M9" s="5">
        <v>3</v>
      </c>
      <c r="N9" s="5">
        <v>3</v>
      </c>
      <c r="O9" s="9">
        <f t="shared" si="0"/>
        <v>9</v>
      </c>
      <c r="P9" s="5"/>
      <c r="Q9" s="5"/>
      <c r="R9" s="16">
        <f t="shared" si="1"/>
        <v>0</v>
      </c>
      <c r="S9" s="17">
        <f t="shared" si="2"/>
        <v>17.983000000000001</v>
      </c>
      <c r="T9" s="7" t="s">
        <v>17</v>
      </c>
      <c r="U9" s="2">
        <v>1</v>
      </c>
      <c r="V9" s="18" t="s">
        <v>84</v>
      </c>
    </row>
    <row r="10" spans="1:22" s="2" customFormat="1" ht="40.5" x14ac:dyDescent="0.15">
      <c r="A10" s="5">
        <v>4</v>
      </c>
      <c r="B10" s="6" t="s">
        <v>41</v>
      </c>
      <c r="C10" s="22" t="s">
        <v>42</v>
      </c>
      <c r="D10" s="5">
        <v>2019</v>
      </c>
      <c r="E10" s="8" t="s">
        <v>78</v>
      </c>
      <c r="F10" s="10">
        <v>8.8000000000000007</v>
      </c>
      <c r="G10" s="11"/>
      <c r="H10" s="5"/>
      <c r="I10" s="5"/>
      <c r="J10" s="5"/>
      <c r="K10" s="14">
        <f t="shared" si="3"/>
        <v>0</v>
      </c>
      <c r="L10" s="5">
        <v>3</v>
      </c>
      <c r="M10" s="5">
        <v>3</v>
      </c>
      <c r="N10" s="5">
        <v>3</v>
      </c>
      <c r="O10" s="9">
        <f t="shared" si="0"/>
        <v>9</v>
      </c>
      <c r="P10" s="5"/>
      <c r="Q10" s="5"/>
      <c r="R10" s="16">
        <f t="shared" si="1"/>
        <v>0</v>
      </c>
      <c r="S10" s="17">
        <f t="shared" si="2"/>
        <v>17.8</v>
      </c>
      <c r="T10" s="7" t="s">
        <v>17</v>
      </c>
      <c r="U10" s="2">
        <v>2</v>
      </c>
      <c r="V10" s="18" t="s">
        <v>84</v>
      </c>
    </row>
    <row r="11" spans="1:22" s="2" customFormat="1" ht="40.5" x14ac:dyDescent="0.15">
      <c r="A11" s="5">
        <v>5</v>
      </c>
      <c r="B11" s="6" t="s">
        <v>43</v>
      </c>
      <c r="C11" s="22" t="s">
        <v>44</v>
      </c>
      <c r="D11" s="5">
        <v>2019</v>
      </c>
      <c r="E11" s="8" t="s">
        <v>78</v>
      </c>
      <c r="F11" s="9">
        <v>8.7880000000000003</v>
      </c>
      <c r="G11" s="11"/>
      <c r="H11" s="5"/>
      <c r="I11" s="5"/>
      <c r="J11" s="5"/>
      <c r="K11" s="14">
        <f t="shared" si="3"/>
        <v>0</v>
      </c>
      <c r="L11" s="5">
        <v>3</v>
      </c>
      <c r="M11" s="5">
        <v>3</v>
      </c>
      <c r="N11" s="5">
        <v>3</v>
      </c>
      <c r="O11" s="9">
        <f t="shared" si="0"/>
        <v>9</v>
      </c>
      <c r="P11" s="5"/>
      <c r="Q11" s="5"/>
      <c r="R11" s="16">
        <f t="shared" si="1"/>
        <v>0</v>
      </c>
      <c r="S11" s="17">
        <f t="shared" si="2"/>
        <v>17.788</v>
      </c>
      <c r="T11" s="7" t="s">
        <v>17</v>
      </c>
      <c r="U11" s="2">
        <v>3</v>
      </c>
      <c r="V11" s="18" t="s">
        <v>84</v>
      </c>
    </row>
    <row r="12" spans="1:22" s="2" customFormat="1" ht="40.5" x14ac:dyDescent="0.15">
      <c r="A12" s="5">
        <v>6</v>
      </c>
      <c r="B12" s="6" t="s">
        <v>45</v>
      </c>
      <c r="C12" s="22" t="s">
        <v>46</v>
      </c>
      <c r="D12" s="5">
        <v>2019</v>
      </c>
      <c r="E12" s="8" t="s">
        <v>78</v>
      </c>
      <c r="F12" s="10">
        <v>8.35</v>
      </c>
      <c r="G12" s="11"/>
      <c r="H12" s="5"/>
      <c r="I12" s="5"/>
      <c r="J12" s="5"/>
      <c r="K12" s="14">
        <f t="shared" si="3"/>
        <v>0</v>
      </c>
      <c r="L12" s="5">
        <v>3</v>
      </c>
      <c r="M12" s="5">
        <v>3</v>
      </c>
      <c r="N12" s="5">
        <v>3</v>
      </c>
      <c r="O12" s="9">
        <f t="shared" si="0"/>
        <v>9</v>
      </c>
      <c r="P12" s="5"/>
      <c r="Q12" s="5"/>
      <c r="R12" s="16">
        <f t="shared" si="1"/>
        <v>0</v>
      </c>
      <c r="S12" s="17">
        <f t="shared" si="2"/>
        <v>17.350000000000001</v>
      </c>
      <c r="T12" s="7" t="s">
        <v>17</v>
      </c>
      <c r="U12" s="2">
        <v>4</v>
      </c>
      <c r="V12" s="18" t="s">
        <v>84</v>
      </c>
    </row>
    <row r="13" spans="1:22" s="2" customFormat="1" ht="40.5" x14ac:dyDescent="0.15">
      <c r="A13" s="5">
        <v>7</v>
      </c>
      <c r="B13" s="6" t="s">
        <v>47</v>
      </c>
      <c r="C13" s="22" t="s">
        <v>48</v>
      </c>
      <c r="D13" s="5">
        <v>2019</v>
      </c>
      <c r="E13" s="8" t="s">
        <v>78</v>
      </c>
      <c r="F13" s="9">
        <v>8.0129999999999999</v>
      </c>
      <c r="G13" s="11"/>
      <c r="H13" s="5"/>
      <c r="I13" s="5"/>
      <c r="J13" s="5"/>
      <c r="K13" s="14">
        <f t="shared" si="3"/>
        <v>0</v>
      </c>
      <c r="L13" s="5">
        <v>3</v>
      </c>
      <c r="M13" s="5">
        <v>3</v>
      </c>
      <c r="N13" s="5">
        <v>3</v>
      </c>
      <c r="O13" s="9">
        <f t="shared" si="0"/>
        <v>9</v>
      </c>
      <c r="P13" s="5"/>
      <c r="Q13" s="5"/>
      <c r="R13" s="16">
        <f t="shared" si="1"/>
        <v>0</v>
      </c>
      <c r="S13" s="17">
        <f t="shared" si="2"/>
        <v>17.012999999999998</v>
      </c>
      <c r="T13" s="7" t="s">
        <v>17</v>
      </c>
      <c r="U13" s="2">
        <v>5</v>
      </c>
      <c r="V13" s="18" t="s">
        <v>84</v>
      </c>
    </row>
    <row r="14" spans="1:22" s="2" customFormat="1" ht="40.5" x14ac:dyDescent="0.15">
      <c r="A14" s="5">
        <v>8</v>
      </c>
      <c r="B14" s="6" t="s">
        <v>49</v>
      </c>
      <c r="C14" s="22" t="s">
        <v>50</v>
      </c>
      <c r="D14" s="5">
        <v>2019</v>
      </c>
      <c r="E14" s="8" t="s">
        <v>78</v>
      </c>
      <c r="F14" s="10">
        <v>7.95</v>
      </c>
      <c r="G14" s="11"/>
      <c r="H14" s="5"/>
      <c r="I14" s="5"/>
      <c r="J14" s="5"/>
      <c r="K14" s="14">
        <f t="shared" si="3"/>
        <v>0</v>
      </c>
      <c r="L14" s="5">
        <v>3</v>
      </c>
      <c r="M14" s="5">
        <v>3</v>
      </c>
      <c r="N14" s="5">
        <v>3</v>
      </c>
      <c r="O14" s="9">
        <f t="shared" si="0"/>
        <v>9</v>
      </c>
      <c r="P14" s="5"/>
      <c r="Q14" s="5"/>
      <c r="R14" s="16">
        <f t="shared" si="1"/>
        <v>0</v>
      </c>
      <c r="S14" s="17">
        <f t="shared" si="2"/>
        <v>16.95</v>
      </c>
      <c r="T14" s="7" t="s">
        <v>17</v>
      </c>
      <c r="U14" s="2">
        <v>6</v>
      </c>
      <c r="V14" s="18" t="s">
        <v>84</v>
      </c>
    </row>
    <row r="15" spans="1:22" s="2" customFormat="1" ht="40.5" x14ac:dyDescent="0.15">
      <c r="A15" s="5">
        <v>9</v>
      </c>
      <c r="B15" s="6" t="s">
        <v>51</v>
      </c>
      <c r="C15" s="22" t="s">
        <v>52</v>
      </c>
      <c r="D15" s="5">
        <v>2019</v>
      </c>
      <c r="E15" s="8" t="s">
        <v>78</v>
      </c>
      <c r="F15" s="9">
        <v>7.883</v>
      </c>
      <c r="G15" s="11"/>
      <c r="H15" s="5"/>
      <c r="I15" s="5"/>
      <c r="J15" s="5"/>
      <c r="K15" s="14">
        <f t="shared" si="3"/>
        <v>0</v>
      </c>
      <c r="L15" s="5">
        <v>3</v>
      </c>
      <c r="M15" s="5">
        <v>3</v>
      </c>
      <c r="N15" s="5">
        <v>3</v>
      </c>
      <c r="O15" s="9">
        <f t="shared" si="0"/>
        <v>9</v>
      </c>
      <c r="P15" s="5"/>
      <c r="Q15" s="5"/>
      <c r="R15" s="16">
        <f t="shared" si="1"/>
        <v>0</v>
      </c>
      <c r="S15" s="17">
        <f t="shared" si="2"/>
        <v>16.882999999999999</v>
      </c>
      <c r="T15" s="7" t="s">
        <v>17</v>
      </c>
      <c r="U15" s="2">
        <v>7</v>
      </c>
      <c r="V15" s="18" t="s">
        <v>84</v>
      </c>
    </row>
    <row r="16" spans="1:22" s="2" customFormat="1" ht="40.5" x14ac:dyDescent="0.15">
      <c r="A16" s="5">
        <v>10</v>
      </c>
      <c r="B16" s="6" t="s">
        <v>53</v>
      </c>
      <c r="C16" s="22" t="s">
        <v>54</v>
      </c>
      <c r="D16" s="5">
        <v>2019</v>
      </c>
      <c r="E16" s="8" t="s">
        <v>78</v>
      </c>
      <c r="F16" s="9">
        <v>7.6130000000000004</v>
      </c>
      <c r="G16" s="11"/>
      <c r="H16" s="5"/>
      <c r="I16" s="5"/>
      <c r="J16" s="5"/>
      <c r="K16" s="14">
        <f t="shared" si="3"/>
        <v>0</v>
      </c>
      <c r="L16" s="5">
        <v>3</v>
      </c>
      <c r="M16" s="5">
        <v>3</v>
      </c>
      <c r="N16" s="5">
        <v>3</v>
      </c>
      <c r="O16" s="9">
        <f t="shared" si="0"/>
        <v>9</v>
      </c>
      <c r="P16" s="5"/>
      <c r="Q16" s="5"/>
      <c r="R16" s="16">
        <f t="shared" si="1"/>
        <v>0</v>
      </c>
      <c r="S16" s="17">
        <f t="shared" si="2"/>
        <v>16.613</v>
      </c>
      <c r="T16" s="7" t="s">
        <v>55</v>
      </c>
      <c r="U16" s="2">
        <v>1</v>
      </c>
      <c r="V16" s="18" t="s">
        <v>85</v>
      </c>
    </row>
    <row r="17" spans="1:22" s="2" customFormat="1" ht="40.5" x14ac:dyDescent="0.15">
      <c r="A17" s="5">
        <v>11</v>
      </c>
      <c r="B17" s="6" t="s">
        <v>56</v>
      </c>
      <c r="C17" s="22" t="s">
        <v>57</v>
      </c>
      <c r="D17" s="5">
        <v>2019</v>
      </c>
      <c r="E17" s="8" t="s">
        <v>78</v>
      </c>
      <c r="F17" s="10">
        <v>8.4</v>
      </c>
      <c r="G17" s="11"/>
      <c r="H17" s="5"/>
      <c r="I17" s="5"/>
      <c r="J17" s="5"/>
      <c r="K17" s="14">
        <f t="shared" si="3"/>
        <v>0</v>
      </c>
      <c r="L17" s="5">
        <v>2</v>
      </c>
      <c r="M17" s="5">
        <v>3</v>
      </c>
      <c r="N17" s="5">
        <v>3</v>
      </c>
      <c r="O17" s="9">
        <f t="shared" si="0"/>
        <v>8</v>
      </c>
      <c r="P17" s="5"/>
      <c r="Q17" s="5"/>
      <c r="R17" s="16">
        <f t="shared" si="1"/>
        <v>0</v>
      </c>
      <c r="S17" s="17">
        <f t="shared" si="2"/>
        <v>16.399999999999999</v>
      </c>
      <c r="T17" s="7" t="s">
        <v>55</v>
      </c>
      <c r="U17" s="2">
        <v>2</v>
      </c>
      <c r="V17" s="18" t="s">
        <v>85</v>
      </c>
    </row>
    <row r="18" spans="1:22" s="2" customFormat="1" ht="40.5" x14ac:dyDescent="0.15">
      <c r="A18" s="5">
        <v>12</v>
      </c>
      <c r="B18" s="6" t="s">
        <v>58</v>
      </c>
      <c r="C18" s="22" t="s">
        <v>59</v>
      </c>
      <c r="D18" s="5">
        <v>2019</v>
      </c>
      <c r="E18" s="8" t="s">
        <v>78</v>
      </c>
      <c r="F18" s="9">
        <v>6.1749999999999998</v>
      </c>
      <c r="G18" s="11"/>
      <c r="H18" s="5"/>
      <c r="I18" s="5"/>
      <c r="J18" s="5"/>
      <c r="K18" s="14">
        <f t="shared" si="3"/>
        <v>0</v>
      </c>
      <c r="L18" s="5">
        <v>2</v>
      </c>
      <c r="M18" s="5">
        <v>3</v>
      </c>
      <c r="N18" s="5">
        <v>2</v>
      </c>
      <c r="O18" s="9">
        <f t="shared" si="0"/>
        <v>7</v>
      </c>
      <c r="P18" s="5"/>
      <c r="Q18" s="5"/>
      <c r="R18" s="16">
        <f t="shared" si="1"/>
        <v>0</v>
      </c>
      <c r="S18" s="17">
        <f t="shared" si="2"/>
        <v>13.175000000000001</v>
      </c>
      <c r="T18" s="7" t="s">
        <v>55</v>
      </c>
      <c r="U18" s="2">
        <v>3</v>
      </c>
      <c r="V18" s="18" t="s">
        <v>85</v>
      </c>
    </row>
    <row r="19" spans="1:22" s="2" customFormat="1" ht="54" x14ac:dyDescent="0.15">
      <c r="A19" s="5">
        <v>16</v>
      </c>
      <c r="B19" s="7" t="s">
        <v>60</v>
      </c>
      <c r="C19" s="7" t="s">
        <v>61</v>
      </c>
      <c r="D19" s="5">
        <v>2019</v>
      </c>
      <c r="E19" s="8" t="s">
        <v>81</v>
      </c>
      <c r="F19" s="9">
        <v>10</v>
      </c>
      <c r="G19" s="11">
        <v>0</v>
      </c>
      <c r="H19" s="5">
        <v>0</v>
      </c>
      <c r="I19" s="5">
        <v>0</v>
      </c>
      <c r="J19" s="5">
        <v>0</v>
      </c>
      <c r="K19" s="14">
        <v>0</v>
      </c>
      <c r="L19" s="5">
        <v>2</v>
      </c>
      <c r="M19" s="5">
        <v>3</v>
      </c>
      <c r="N19" s="5">
        <v>2</v>
      </c>
      <c r="O19" s="9">
        <v>7</v>
      </c>
      <c r="P19" s="5">
        <v>6</v>
      </c>
      <c r="Q19" s="5">
        <v>0</v>
      </c>
      <c r="R19" s="16">
        <v>6</v>
      </c>
      <c r="S19" s="11">
        <v>23</v>
      </c>
      <c r="T19" s="7" t="s">
        <v>55</v>
      </c>
      <c r="U19" s="2">
        <v>1</v>
      </c>
      <c r="V19" s="19" t="s">
        <v>55</v>
      </c>
    </row>
  </sheetData>
  <mergeCells count="13">
    <mergeCell ref="T2:T3"/>
    <mergeCell ref="V2:V3"/>
    <mergeCell ref="A1:S1"/>
    <mergeCell ref="G2:K2"/>
    <mergeCell ref="L2:O2"/>
    <mergeCell ref="P2:R2"/>
    <mergeCell ref="A2:A3"/>
    <mergeCell ref="B2:B3"/>
    <mergeCell ref="C2:C3"/>
    <mergeCell ref="D2:D3"/>
    <mergeCell ref="E2:E3"/>
    <mergeCell ref="F2:F3"/>
    <mergeCell ref="S2:S3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2021-10-08T01:21:00Z</cp:lastPrinted>
  <dcterms:created xsi:type="dcterms:W3CDTF">2021-10-05T10:06:00Z</dcterms:created>
  <dcterms:modified xsi:type="dcterms:W3CDTF">2021-10-12T11:35:15Z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06B33AE3B84D44A98AC566AFB2A65A36</vt:lpwstr>
  </property>
  <property fmtid="{D5CDD505-2E9C-101B-9397-08002B2CF9AE}" pid="3" name="KSOProductBuildVer">
    <vt:lpwstr>2052-11.1.0.10938</vt:lpwstr>
  </property>
</Properties>
</file>